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ff\iCloudDrive\STW\Forms\"/>
    </mc:Choice>
  </mc:AlternateContent>
  <bookViews>
    <workbookView xWindow="0" yWindow="0" windowWidth="34725" windowHeight="184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18" i="1"/>
  <c r="D18" i="1"/>
  <c r="C18" i="1"/>
  <c r="G17" i="1"/>
  <c r="F17" i="1"/>
  <c r="D17" i="1"/>
  <c r="C17" i="1"/>
  <c r="G16" i="1"/>
  <c r="F16" i="1"/>
  <c r="D16" i="1"/>
  <c r="C16" i="1"/>
  <c r="G15" i="1"/>
  <c r="F15" i="1"/>
  <c r="D15" i="1"/>
  <c r="C15" i="1"/>
  <c r="G14" i="1"/>
  <c r="F14" i="1"/>
  <c r="D14" i="1"/>
  <c r="C14" i="1"/>
  <c r="G13" i="1"/>
  <c r="F13" i="1"/>
  <c r="D13" i="1"/>
  <c r="C13" i="1"/>
  <c r="G12" i="1"/>
  <c r="F12" i="1"/>
  <c r="D12" i="1"/>
  <c r="C12" i="1"/>
  <c r="G11" i="1"/>
  <c r="F11" i="1"/>
  <c r="D11" i="1"/>
  <c r="C11" i="1"/>
  <c r="G10" i="1"/>
  <c r="F10" i="1"/>
  <c r="D10" i="1"/>
  <c r="C10" i="1"/>
  <c r="G9" i="1"/>
  <c r="F9" i="1"/>
  <c r="D9" i="1"/>
  <c r="C9" i="1"/>
</calcChain>
</file>

<file path=xl/sharedStrings.xml><?xml version="1.0" encoding="utf-8"?>
<sst xmlns="http://schemas.openxmlformats.org/spreadsheetml/2006/main" count="15" uniqueCount="8">
  <si>
    <t>Enter $ Risk</t>
  </si>
  <si>
    <t>&lt;&lt;&lt; Enter</t>
  </si>
  <si>
    <t>Increments</t>
  </si>
  <si>
    <t xml:space="preserve"> </t>
  </si>
  <si>
    <t xml:space="preserve">Shares </t>
  </si>
  <si>
    <t>Shares</t>
  </si>
  <si>
    <t>Share Size Calculator</t>
  </si>
  <si>
    <t>Stop Dist.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</si>
</sst>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 applyBorder="1"/>
    <xf numFmtId="0" fontId="0" fillId="2" borderId="0" xfId="0" applyFill="1"/>
    <xf numFmtId="0" fontId="0" fillId="3" borderId="0" xfId="0" applyFill="1"/>
    <xf numFmtId="0" fontId="0" fillId="4" borderId="1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5" borderId="0" xfId="0" applyFill="1"/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21"/>
  <sheetViews>
    <sheetView tabSelected="1" workbookViewId="0">
      <selection activeCell="P12" sqref="P12"/>
    </sheetView>
  </sheetViews>
  <sheetFormatPr defaultRowHeight="15" x14ac:dyDescent="0.25"/>
  <cols>
    <col min="1" max="1" width="4.140625" customWidth="1"/>
    <col min="2" max="2" width="2.7109375" customWidth="1"/>
    <col min="3" max="3" width="10.85546875" customWidth="1"/>
    <col min="4" max="4" width="9.5703125" customWidth="1"/>
    <col min="5" max="5" width="9.42578125" customWidth="1"/>
    <col min="6" max="6" width="6.85546875" bestFit="1" customWidth="1"/>
    <col min="7" max="7" width="11" customWidth="1"/>
    <col min="9" max="9" width="10.42578125" customWidth="1"/>
    <col min="10" max="10" width="2.28515625" customWidth="1"/>
    <col min="13" max="13" width="3.7109375" customWidth="1"/>
  </cols>
  <sheetData>
    <row r="1" spans="1:51" x14ac:dyDescent="0.25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x14ac:dyDescent="0.25">
      <c r="A2" s="1"/>
      <c r="B2" s="3"/>
      <c r="C2" s="3"/>
      <c r="D2" s="3"/>
      <c r="E2" s="3"/>
      <c r="F2" s="3"/>
      <c r="G2" s="3"/>
      <c r="H2" s="3"/>
      <c r="I2" s="3"/>
      <c r="J2" s="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 ht="21" x14ac:dyDescent="0.35">
      <c r="A3" s="1"/>
      <c r="B3" s="3"/>
      <c r="C3" s="3"/>
      <c r="D3" s="10" t="s">
        <v>6</v>
      </c>
      <c r="E3" s="10"/>
      <c r="F3" s="10"/>
      <c r="G3" s="10"/>
      <c r="H3" s="10"/>
      <c r="I3" s="3"/>
      <c r="J3" s="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51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ht="18" customHeight="1" x14ac:dyDescent="0.25">
      <c r="A5" s="1"/>
      <c r="B5" s="3"/>
      <c r="C5" s="4" t="s">
        <v>0</v>
      </c>
      <c r="D5" s="5">
        <v>200</v>
      </c>
      <c r="E5" s="6" t="s">
        <v>1</v>
      </c>
      <c r="F5" s="3"/>
      <c r="G5" s="3"/>
      <c r="H5" s="3"/>
      <c r="I5" s="3"/>
      <c r="J5" s="3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1" ht="20.25" customHeight="1" x14ac:dyDescent="0.25">
      <c r="A6" s="1"/>
      <c r="B6" s="3"/>
      <c r="C6" s="4" t="s">
        <v>2</v>
      </c>
      <c r="D6" s="5">
        <v>0.25</v>
      </c>
      <c r="E6" s="6" t="s">
        <v>1</v>
      </c>
      <c r="F6" s="3"/>
      <c r="G6" s="3"/>
      <c r="H6" s="3"/>
      <c r="I6" s="3"/>
      <c r="J6" s="3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x14ac:dyDescent="0.25">
      <c r="A7" s="1"/>
      <c r="B7" s="3"/>
      <c r="C7" s="3"/>
      <c r="D7" s="3"/>
      <c r="E7" s="3" t="s">
        <v>3</v>
      </c>
      <c r="F7" s="3"/>
      <c r="G7" s="3"/>
      <c r="H7" s="3"/>
      <c r="I7" s="3"/>
      <c r="J7" s="3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 x14ac:dyDescent="0.25">
      <c r="A8" s="1"/>
      <c r="B8" s="3"/>
      <c r="C8" s="7" t="s">
        <v>4</v>
      </c>
      <c r="D8" s="8" t="s">
        <v>7</v>
      </c>
      <c r="E8" s="3"/>
      <c r="F8" s="7" t="s">
        <v>5</v>
      </c>
      <c r="G8" s="8" t="s">
        <v>7</v>
      </c>
      <c r="H8" s="3"/>
      <c r="I8" s="3"/>
      <c r="J8" s="3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1:51" x14ac:dyDescent="0.25">
      <c r="A9" s="1"/>
      <c r="B9" s="3"/>
      <c r="C9" s="9">
        <f>D5/D6</f>
        <v>800</v>
      </c>
      <c r="D9" s="8">
        <f>D6</f>
        <v>0.25</v>
      </c>
      <c r="E9" s="3"/>
      <c r="F9" s="9">
        <f>D5/(D6*11)</f>
        <v>72.727272727272734</v>
      </c>
      <c r="G9" s="8">
        <f>D6*11</f>
        <v>2.75</v>
      </c>
      <c r="H9" s="3"/>
      <c r="I9" s="3"/>
      <c r="J9" s="3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1:51" x14ac:dyDescent="0.25">
      <c r="A10" s="1"/>
      <c r="B10" s="3"/>
      <c r="C10" s="9">
        <f>D5/(D6*2)</f>
        <v>400</v>
      </c>
      <c r="D10" s="8">
        <f>D6*2</f>
        <v>0.5</v>
      </c>
      <c r="E10" s="3"/>
      <c r="F10" s="9">
        <f>D5/(D6*12)</f>
        <v>66.666666666666671</v>
      </c>
      <c r="G10" s="8">
        <f>D6*12</f>
        <v>3</v>
      </c>
      <c r="H10" s="3"/>
      <c r="I10" s="3"/>
      <c r="J10" s="3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1:51" x14ac:dyDescent="0.25">
      <c r="A11" s="1"/>
      <c r="B11" s="3"/>
      <c r="C11" s="9">
        <f>D5/(D6*3)</f>
        <v>266.66666666666669</v>
      </c>
      <c r="D11" s="8">
        <f>D6*3</f>
        <v>0.75</v>
      </c>
      <c r="E11" s="3"/>
      <c r="F11" s="9">
        <f>D5/(D6*13)</f>
        <v>61.53846153846154</v>
      </c>
      <c r="G11" s="8">
        <f>D6*13</f>
        <v>3.25</v>
      </c>
      <c r="H11" s="3"/>
      <c r="I11" s="3"/>
      <c r="J11" s="3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1:51" x14ac:dyDescent="0.25">
      <c r="A12" s="1"/>
      <c r="B12" s="3"/>
      <c r="C12" s="9">
        <f>D5/(D6*4)</f>
        <v>200</v>
      </c>
      <c r="D12" s="8">
        <f>D6*4</f>
        <v>1</v>
      </c>
      <c r="E12" s="3"/>
      <c r="F12" s="9">
        <f>D5/(D6*14)</f>
        <v>57.142857142857146</v>
      </c>
      <c r="G12" s="8">
        <f>D6*14</f>
        <v>3.5</v>
      </c>
      <c r="H12" s="3"/>
      <c r="I12" s="3"/>
      <c r="J12" s="3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51" x14ac:dyDescent="0.25">
      <c r="A13" s="1"/>
      <c r="B13" s="3"/>
      <c r="C13" s="9">
        <f>D5/(D6*5)</f>
        <v>160</v>
      </c>
      <c r="D13" s="8">
        <f>D6*5</f>
        <v>1.25</v>
      </c>
      <c r="E13" s="3"/>
      <c r="F13" s="9">
        <f>D5/(D6*15)</f>
        <v>53.333333333333336</v>
      </c>
      <c r="G13" s="8">
        <f>D6*15</f>
        <v>3.75</v>
      </c>
      <c r="H13" s="3"/>
      <c r="I13" s="3"/>
      <c r="J13" s="3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51" x14ac:dyDescent="0.25">
      <c r="A14" s="1"/>
      <c r="B14" s="3"/>
      <c r="C14" s="9">
        <f>D5/(D6*6)</f>
        <v>133.33333333333334</v>
      </c>
      <c r="D14" s="8">
        <f>D6*6</f>
        <v>1.5</v>
      </c>
      <c r="E14" s="3"/>
      <c r="F14" s="9">
        <f>D5/(D6*16)</f>
        <v>50</v>
      </c>
      <c r="G14" s="8">
        <f>D6*16</f>
        <v>4</v>
      </c>
      <c r="H14" s="3"/>
      <c r="I14" s="3"/>
      <c r="J14" s="3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51" x14ac:dyDescent="0.25">
      <c r="A15" s="1"/>
      <c r="B15" s="3"/>
      <c r="C15" s="9">
        <f>D5/(D6*7)</f>
        <v>114.28571428571429</v>
      </c>
      <c r="D15" s="8">
        <f>D6*7</f>
        <v>1.75</v>
      </c>
      <c r="E15" s="3"/>
      <c r="F15" s="9">
        <f>D5/(D6*17)</f>
        <v>47.058823529411768</v>
      </c>
      <c r="G15" s="8">
        <f>D6*17</f>
        <v>4.25</v>
      </c>
      <c r="H15" s="3"/>
      <c r="I15" s="3"/>
      <c r="J15" s="3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51" x14ac:dyDescent="0.25">
      <c r="A16" s="1"/>
      <c r="B16" s="3"/>
      <c r="C16" s="9">
        <f>D5/(D6*8)</f>
        <v>100</v>
      </c>
      <c r="D16" s="8">
        <f>D6*8</f>
        <v>2</v>
      </c>
      <c r="E16" s="3"/>
      <c r="F16" s="9">
        <f>D5/(D6*18)</f>
        <v>44.444444444444443</v>
      </c>
      <c r="G16" s="8">
        <f>D6*18</f>
        <v>4.5</v>
      </c>
      <c r="H16" s="3"/>
      <c r="I16" s="3"/>
      <c r="J16" s="3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51" x14ac:dyDescent="0.25">
      <c r="A17" s="1"/>
      <c r="B17" s="3"/>
      <c r="C17" s="9">
        <f>D5/(D6*9)</f>
        <v>88.888888888888886</v>
      </c>
      <c r="D17" s="8">
        <f>D6*9</f>
        <v>2.25</v>
      </c>
      <c r="E17" s="3"/>
      <c r="F17" s="9">
        <f>D5/(D6*19)</f>
        <v>42.10526315789474</v>
      </c>
      <c r="G17" s="8">
        <f>D6*19</f>
        <v>4.75</v>
      </c>
      <c r="H17" s="3"/>
      <c r="I17" s="3"/>
      <c r="J17" s="3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51" x14ac:dyDescent="0.25">
      <c r="A18" s="1"/>
      <c r="B18" s="3"/>
      <c r="C18" s="9">
        <f>D5/(D6*10)</f>
        <v>80</v>
      </c>
      <c r="D18" s="8">
        <f>D6*10</f>
        <v>2.5</v>
      </c>
      <c r="E18" s="3"/>
      <c r="F18" s="9">
        <f>D5/(D6*20)</f>
        <v>40</v>
      </c>
      <c r="G18" s="8">
        <f>D6*20</f>
        <v>5</v>
      </c>
      <c r="H18" s="3"/>
      <c r="I18" s="3"/>
      <c r="J18" s="3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51" x14ac:dyDescent="0.25">
      <c r="A19" s="1"/>
      <c r="B19" s="3"/>
      <c r="C19" s="3" t="s">
        <v>3</v>
      </c>
      <c r="D19" s="3"/>
      <c r="E19" s="3"/>
      <c r="F19" s="3"/>
      <c r="G19" s="3"/>
      <c r="H19" s="3"/>
      <c r="I19" s="3"/>
      <c r="J19" s="3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51" x14ac:dyDescent="0.2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</row>
    <row r="21" spans="1:51" x14ac:dyDescent="0.25">
      <c r="A21" s="1"/>
      <c r="B21" s="1"/>
      <c r="C21" s="1"/>
      <c r="D21" s="1"/>
      <c r="E21" s="2"/>
      <c r="F21" s="2" t="s">
        <v>3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1:51" x14ac:dyDescent="0.25">
      <c r="A22" s="1"/>
      <c r="B22" s="1"/>
      <c r="C22" s="1"/>
      <c r="D22" s="1"/>
      <c r="E22" s="2"/>
      <c r="F22" s="2" t="s">
        <v>3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</row>
    <row r="23" spans="1:51" x14ac:dyDescent="0.25">
      <c r="A23" s="1"/>
      <c r="B23" s="1"/>
      <c r="C23" s="1"/>
      <c r="D23" s="1"/>
      <c r="E23" s="2"/>
      <c r="F23" s="2" t="s">
        <v>3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</row>
    <row r="24" spans="1:51" x14ac:dyDescent="0.25">
      <c r="A24" s="1"/>
      <c r="B24" s="1"/>
      <c r="C24" s="1"/>
      <c r="D24" s="1"/>
      <c r="E24" s="2"/>
      <c r="F24" s="2" t="s">
        <v>3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</row>
    <row r="25" spans="1:5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</row>
    <row r="26" spans="1:5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</row>
    <row r="27" spans="1:5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</row>
    <row r="29" spans="1:5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</row>
    <row r="30" spans="1:5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</row>
    <row r="31" spans="1:5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</row>
    <row r="32" spans="1:5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</row>
    <row r="33" spans="1:5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</row>
    <row r="34" spans="1:5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</row>
    <row r="35" spans="1:5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</row>
    <row r="36" spans="1:5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</row>
    <row r="37" spans="1:5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</row>
    <row r="38" spans="1:5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</row>
    <row r="39" spans="1:5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</row>
    <row r="40" spans="1:5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</row>
    <row r="41" spans="1:5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</row>
    <row r="42" spans="1:5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</row>
    <row r="43" spans="1:5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</row>
    <row r="44" spans="1:5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</row>
    <row r="45" spans="1:5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</row>
    <row r="46" spans="1:5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</row>
    <row r="47" spans="1:5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</row>
    <row r="48" spans="1:5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</row>
    <row r="49" spans="1:5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</row>
    <row r="50" spans="1:5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</row>
    <row r="51" spans="1:5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</row>
    <row r="52" spans="1:5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</row>
    <row r="53" spans="1:5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</row>
    <row r="54" spans="1:5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</row>
    <row r="55" spans="1:5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</row>
    <row r="56" spans="1:5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</row>
    <row r="57" spans="1:51" x14ac:dyDescent="0.25">
      <c r="A57" s="2"/>
      <c r="B57" s="2"/>
      <c r="C57" s="2"/>
      <c r="D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</row>
    <row r="58" spans="1:51" x14ac:dyDescent="0.25">
      <c r="A58" s="2"/>
      <c r="B58" s="2"/>
      <c r="C58" s="2"/>
      <c r="D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</row>
    <row r="59" spans="1:51" x14ac:dyDescent="0.25">
      <c r="A59" s="2"/>
      <c r="B59" s="2"/>
      <c r="C59" s="2"/>
      <c r="D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</row>
    <row r="60" spans="1:51" x14ac:dyDescent="0.25">
      <c r="A60" s="2"/>
      <c r="B60" s="2"/>
      <c r="C60" s="2"/>
      <c r="D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</row>
    <row r="61" spans="1:51" x14ac:dyDescent="0.25">
      <c r="A61" s="2"/>
      <c r="B61" s="2"/>
      <c r="C61" s="2"/>
      <c r="D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</row>
    <row r="62" spans="1:51" x14ac:dyDescent="0.25">
      <c r="A62" s="2"/>
      <c r="B62" s="2"/>
      <c r="C62" s="2"/>
      <c r="D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</row>
    <row r="63" spans="1:51" x14ac:dyDescent="0.25">
      <c r="A63" s="2"/>
      <c r="B63" s="2"/>
      <c r="C63" s="2"/>
      <c r="D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</row>
    <row r="64" spans="1:51" x14ac:dyDescent="0.25">
      <c r="A64" s="2"/>
      <c r="B64" s="2"/>
      <c r="C64" s="2"/>
      <c r="D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</row>
    <row r="65" spans="1:51" x14ac:dyDescent="0.25">
      <c r="A65" s="2"/>
      <c r="B65" s="2"/>
      <c r="C65" s="2"/>
      <c r="D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</row>
    <row r="66" spans="1:51" x14ac:dyDescent="0.25"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</row>
    <row r="67" spans="1:51" x14ac:dyDescent="0.25"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</row>
    <row r="68" spans="1:51" x14ac:dyDescent="0.25"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</row>
    <row r="69" spans="1:51" x14ac:dyDescent="0.25"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</row>
    <row r="70" spans="1:51" x14ac:dyDescent="0.25"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</row>
    <row r="71" spans="1:51" x14ac:dyDescent="0.25"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</row>
    <row r="72" spans="1:51" x14ac:dyDescent="0.25"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</row>
    <row r="73" spans="1:51" x14ac:dyDescent="0.25"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</row>
    <row r="74" spans="1:51" x14ac:dyDescent="0.25"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</row>
    <row r="75" spans="1:51" x14ac:dyDescent="0.25"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</row>
    <row r="76" spans="1:51" x14ac:dyDescent="0.25"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</row>
    <row r="77" spans="1:51" x14ac:dyDescent="0.25"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</row>
    <row r="78" spans="1:51" x14ac:dyDescent="0.25"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</row>
    <row r="79" spans="1:51" x14ac:dyDescent="0.25"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</row>
    <row r="80" spans="1:51" x14ac:dyDescent="0.25"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</row>
    <row r="81" spans="18:51" x14ac:dyDescent="0.25"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</row>
    <row r="82" spans="18:51" x14ac:dyDescent="0.25"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</row>
    <row r="83" spans="18:51" x14ac:dyDescent="0.25"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</row>
    <row r="84" spans="18:51" x14ac:dyDescent="0.25"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</row>
    <row r="85" spans="18:51" x14ac:dyDescent="0.25"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</row>
    <row r="86" spans="18:51" x14ac:dyDescent="0.25"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</row>
    <row r="87" spans="18:51" x14ac:dyDescent="0.25"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</row>
    <row r="88" spans="18:51" x14ac:dyDescent="0.25"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</row>
    <row r="89" spans="18:51" x14ac:dyDescent="0.25"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</row>
    <row r="90" spans="18:51" x14ac:dyDescent="0.25"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</row>
    <row r="91" spans="18:51" x14ac:dyDescent="0.25"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</row>
    <row r="92" spans="18:51" x14ac:dyDescent="0.25"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</row>
    <row r="93" spans="18:51" x14ac:dyDescent="0.25"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</row>
    <row r="94" spans="18:51" x14ac:dyDescent="0.25"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</row>
    <row r="95" spans="18:51" x14ac:dyDescent="0.25"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</row>
    <row r="96" spans="18:51" x14ac:dyDescent="0.25"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</row>
    <row r="97" spans="18:51" x14ac:dyDescent="0.25"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</row>
    <row r="98" spans="18:51" x14ac:dyDescent="0.25"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</row>
    <row r="99" spans="18:51" x14ac:dyDescent="0.25"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</row>
    <row r="100" spans="18:51" x14ac:dyDescent="0.25"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</row>
    <row r="101" spans="18:51" x14ac:dyDescent="0.25"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</row>
    <row r="102" spans="18:51" x14ac:dyDescent="0.25"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</row>
    <row r="103" spans="18:51" x14ac:dyDescent="0.25"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</row>
    <row r="104" spans="18:51" x14ac:dyDescent="0.25"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</row>
    <row r="105" spans="18:51" x14ac:dyDescent="0.25"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</row>
    <row r="106" spans="18:51" x14ac:dyDescent="0.25"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18:51" x14ac:dyDescent="0.25"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</row>
    <row r="108" spans="18:51" x14ac:dyDescent="0.25"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</row>
    <row r="109" spans="18:51" x14ac:dyDescent="0.25"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</row>
    <row r="110" spans="18:51" x14ac:dyDescent="0.25"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</row>
    <row r="111" spans="18:51" x14ac:dyDescent="0.25"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</row>
    <row r="112" spans="18:51" x14ac:dyDescent="0.25"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</row>
    <row r="113" spans="18:51" x14ac:dyDescent="0.25"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</row>
    <row r="114" spans="18:51" x14ac:dyDescent="0.25"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</row>
    <row r="115" spans="18:51" x14ac:dyDescent="0.25"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</row>
    <row r="116" spans="18:51" x14ac:dyDescent="0.25"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</row>
    <row r="117" spans="18:51" x14ac:dyDescent="0.25"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</row>
    <row r="118" spans="18:51" x14ac:dyDescent="0.25"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</row>
    <row r="119" spans="18:51" x14ac:dyDescent="0.25"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</row>
    <row r="120" spans="18:51" x14ac:dyDescent="0.25"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</row>
    <row r="121" spans="18:51" x14ac:dyDescent="0.25"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</row>
    <row r="122" spans="18:51" x14ac:dyDescent="0.25"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</row>
    <row r="123" spans="18:51" x14ac:dyDescent="0.25"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</row>
    <row r="124" spans="18:51" x14ac:dyDescent="0.25"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</row>
    <row r="125" spans="18:51" x14ac:dyDescent="0.25"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</row>
    <row r="126" spans="18:51" x14ac:dyDescent="0.25"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</row>
    <row r="127" spans="18:51" x14ac:dyDescent="0.25"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</row>
    <row r="128" spans="18:51" x14ac:dyDescent="0.25"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</row>
    <row r="129" spans="18:51" x14ac:dyDescent="0.25"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</row>
    <row r="130" spans="18:51" x14ac:dyDescent="0.25"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</row>
    <row r="131" spans="18:51" x14ac:dyDescent="0.25"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</row>
    <row r="132" spans="18:51" x14ac:dyDescent="0.25"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</row>
    <row r="133" spans="18:51" x14ac:dyDescent="0.25"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</row>
    <row r="134" spans="18:51" x14ac:dyDescent="0.25"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</row>
    <row r="135" spans="18:51" x14ac:dyDescent="0.25"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</row>
    <row r="136" spans="18:51" x14ac:dyDescent="0.25"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</row>
    <row r="137" spans="18:51" x14ac:dyDescent="0.25"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</row>
    <row r="138" spans="18:51" x14ac:dyDescent="0.25"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</row>
    <row r="139" spans="18:51" x14ac:dyDescent="0.25"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</row>
    <row r="140" spans="18:51" x14ac:dyDescent="0.25"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</row>
    <row r="141" spans="18:51" x14ac:dyDescent="0.25"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</row>
    <row r="142" spans="18:51" x14ac:dyDescent="0.25"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</row>
    <row r="143" spans="18:51" x14ac:dyDescent="0.25"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</row>
    <row r="144" spans="18:51" x14ac:dyDescent="0.25"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</row>
    <row r="145" spans="18:51" x14ac:dyDescent="0.25"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</row>
    <row r="146" spans="18:51" x14ac:dyDescent="0.25"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</row>
    <row r="147" spans="18:51" x14ac:dyDescent="0.25"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</row>
    <row r="148" spans="18:51" x14ac:dyDescent="0.25"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</row>
    <row r="149" spans="18:51" x14ac:dyDescent="0.25"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</row>
    <row r="150" spans="18:51" x14ac:dyDescent="0.25"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</row>
    <row r="151" spans="18:51" x14ac:dyDescent="0.25"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</row>
    <row r="152" spans="18:51" x14ac:dyDescent="0.25"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</row>
    <row r="153" spans="18:51" x14ac:dyDescent="0.25"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</row>
    <row r="154" spans="18:51" x14ac:dyDescent="0.25"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</row>
    <row r="155" spans="18:51" x14ac:dyDescent="0.25"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</row>
    <row r="156" spans="18:51" x14ac:dyDescent="0.25"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</row>
    <row r="157" spans="18:51" x14ac:dyDescent="0.25"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</row>
    <row r="158" spans="18:51" x14ac:dyDescent="0.25"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</row>
    <row r="159" spans="18:51" x14ac:dyDescent="0.25"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</row>
    <row r="160" spans="18:51" x14ac:dyDescent="0.25"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</row>
    <row r="161" spans="18:51" x14ac:dyDescent="0.25"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</row>
    <row r="162" spans="18:51" x14ac:dyDescent="0.25"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</row>
    <row r="163" spans="18:51" x14ac:dyDescent="0.25"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</row>
    <row r="164" spans="18:51" x14ac:dyDescent="0.25"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</row>
    <row r="165" spans="18:51" x14ac:dyDescent="0.25"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</row>
    <row r="166" spans="18:51" x14ac:dyDescent="0.25"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</row>
    <row r="167" spans="18:51" x14ac:dyDescent="0.25"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</row>
    <row r="168" spans="18:51" x14ac:dyDescent="0.25"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</row>
    <row r="169" spans="18:51" x14ac:dyDescent="0.25"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</row>
    <row r="170" spans="18:51" x14ac:dyDescent="0.25"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</row>
    <row r="171" spans="18:51" x14ac:dyDescent="0.25"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</row>
    <row r="172" spans="18:51" x14ac:dyDescent="0.25"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</row>
    <row r="173" spans="18:51" x14ac:dyDescent="0.25"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</row>
    <row r="174" spans="18:51" x14ac:dyDescent="0.25"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</row>
    <row r="175" spans="18:51" x14ac:dyDescent="0.25"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</row>
    <row r="176" spans="18:51" x14ac:dyDescent="0.25"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</row>
    <row r="177" spans="18:51" x14ac:dyDescent="0.25"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</row>
    <row r="178" spans="18:51" x14ac:dyDescent="0.25"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</row>
    <row r="179" spans="18:51" x14ac:dyDescent="0.25"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</row>
    <row r="180" spans="18:51" x14ac:dyDescent="0.25"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</row>
    <row r="181" spans="18:51" x14ac:dyDescent="0.25"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</row>
    <row r="182" spans="18:51" x14ac:dyDescent="0.25"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</row>
    <row r="183" spans="18:51" x14ac:dyDescent="0.25"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</row>
    <row r="184" spans="18:51" x14ac:dyDescent="0.25"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</row>
    <row r="185" spans="18:51" x14ac:dyDescent="0.25"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</row>
    <row r="186" spans="18:51" x14ac:dyDescent="0.25"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</row>
    <row r="187" spans="18:51" x14ac:dyDescent="0.25"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</row>
    <row r="188" spans="18:51" x14ac:dyDescent="0.25"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</row>
    <row r="189" spans="18:51" x14ac:dyDescent="0.25"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</row>
    <row r="190" spans="18:51" x14ac:dyDescent="0.25"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</row>
    <row r="191" spans="18:51" x14ac:dyDescent="0.25"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</row>
    <row r="192" spans="18:51" x14ac:dyDescent="0.25"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</row>
    <row r="193" spans="18:51" x14ac:dyDescent="0.25"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</row>
    <row r="194" spans="18:51" x14ac:dyDescent="0.25"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</row>
    <row r="195" spans="18:51" x14ac:dyDescent="0.25"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</row>
    <row r="196" spans="18:51" x14ac:dyDescent="0.25"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</row>
    <row r="197" spans="18:51" x14ac:dyDescent="0.25"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</row>
    <row r="198" spans="18:51" x14ac:dyDescent="0.25"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</row>
    <row r="199" spans="18:51" x14ac:dyDescent="0.25"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</row>
    <row r="200" spans="18:51" x14ac:dyDescent="0.25"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</row>
    <row r="201" spans="18:51" x14ac:dyDescent="0.25"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</row>
    <row r="202" spans="18:51" x14ac:dyDescent="0.25"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</row>
    <row r="203" spans="18:51" x14ac:dyDescent="0.25"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</row>
    <row r="204" spans="18:51" x14ac:dyDescent="0.25"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</row>
    <row r="205" spans="18:51" x14ac:dyDescent="0.25"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</row>
    <row r="206" spans="18:51" x14ac:dyDescent="0.25"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</row>
    <row r="207" spans="18:51" x14ac:dyDescent="0.25"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</row>
    <row r="208" spans="18:51" x14ac:dyDescent="0.25"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</row>
    <row r="209" spans="18:51" x14ac:dyDescent="0.25"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</row>
    <row r="210" spans="18:51" x14ac:dyDescent="0.25"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</row>
    <row r="211" spans="18:51" x14ac:dyDescent="0.25"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</row>
    <row r="212" spans="18:51" x14ac:dyDescent="0.25"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</row>
    <row r="213" spans="18:51" x14ac:dyDescent="0.25"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</row>
    <row r="214" spans="18:51" x14ac:dyDescent="0.25"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</row>
    <row r="215" spans="18:51" x14ac:dyDescent="0.25"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</row>
    <row r="216" spans="18:51" x14ac:dyDescent="0.25"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</row>
    <row r="217" spans="18:51" x14ac:dyDescent="0.25"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</row>
    <row r="218" spans="18:51" x14ac:dyDescent="0.25"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</row>
    <row r="219" spans="18:51" x14ac:dyDescent="0.25"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</row>
    <row r="220" spans="18:51" x14ac:dyDescent="0.25"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</row>
    <row r="221" spans="18:51" x14ac:dyDescent="0.25"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</row>
    <row r="222" spans="18:51" x14ac:dyDescent="0.25"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</row>
    <row r="223" spans="18:51" x14ac:dyDescent="0.25"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</row>
    <row r="224" spans="18:51" x14ac:dyDescent="0.25"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</row>
    <row r="225" spans="18:51" x14ac:dyDescent="0.25"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</row>
    <row r="226" spans="18:51" x14ac:dyDescent="0.25"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</row>
    <row r="227" spans="18:51" x14ac:dyDescent="0.25"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</row>
    <row r="228" spans="18:51" x14ac:dyDescent="0.25"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</row>
    <row r="229" spans="18:51" x14ac:dyDescent="0.25"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</row>
    <row r="230" spans="18:51" x14ac:dyDescent="0.25"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</row>
    <row r="231" spans="18:51" x14ac:dyDescent="0.25"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</row>
    <row r="232" spans="18:51" x14ac:dyDescent="0.25"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</row>
    <row r="233" spans="18:51" x14ac:dyDescent="0.25"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</row>
    <row r="234" spans="18:51" x14ac:dyDescent="0.25"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</row>
    <row r="235" spans="18:51" x14ac:dyDescent="0.25"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</row>
    <row r="236" spans="18:51" x14ac:dyDescent="0.25"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</row>
    <row r="237" spans="18:51" x14ac:dyDescent="0.25"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</row>
    <row r="238" spans="18:51" x14ac:dyDescent="0.25"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</row>
    <row r="239" spans="18:51" x14ac:dyDescent="0.25"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</row>
    <row r="240" spans="18:51" x14ac:dyDescent="0.25"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</row>
    <row r="241" spans="18:51" x14ac:dyDescent="0.25"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</row>
    <row r="242" spans="18:51" x14ac:dyDescent="0.25"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</row>
    <row r="243" spans="18:51" x14ac:dyDescent="0.25"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</row>
    <row r="244" spans="18:51" x14ac:dyDescent="0.25"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</row>
    <row r="245" spans="18:51" x14ac:dyDescent="0.25"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</row>
    <row r="246" spans="18:51" x14ac:dyDescent="0.25"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</row>
    <row r="247" spans="18:51" x14ac:dyDescent="0.25"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</row>
    <row r="248" spans="18:51" x14ac:dyDescent="0.25"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</row>
    <row r="249" spans="18:51" x14ac:dyDescent="0.25"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</row>
    <row r="250" spans="18:51" x14ac:dyDescent="0.25"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</row>
    <row r="251" spans="18:51" x14ac:dyDescent="0.25"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</row>
    <row r="252" spans="18:51" x14ac:dyDescent="0.25"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</row>
    <row r="253" spans="18:51" x14ac:dyDescent="0.25"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</row>
    <row r="254" spans="18:51" x14ac:dyDescent="0.25"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</row>
    <row r="255" spans="18:51" x14ac:dyDescent="0.25"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</row>
    <row r="256" spans="18:51" x14ac:dyDescent="0.25"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</row>
    <row r="257" spans="18:51" x14ac:dyDescent="0.25"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</row>
    <row r="258" spans="18:51" x14ac:dyDescent="0.25"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</row>
    <row r="259" spans="18:51" x14ac:dyDescent="0.25"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</row>
    <row r="260" spans="18:51" x14ac:dyDescent="0.25"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</row>
    <row r="261" spans="18:51" x14ac:dyDescent="0.25"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</row>
    <row r="262" spans="18:51" x14ac:dyDescent="0.25"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</row>
    <row r="263" spans="18:51" x14ac:dyDescent="0.25"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</row>
    <row r="264" spans="18:51" x14ac:dyDescent="0.25"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</row>
    <row r="265" spans="18:51" x14ac:dyDescent="0.25"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</row>
    <row r="266" spans="18:51" x14ac:dyDescent="0.25"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</row>
    <row r="267" spans="18:51" x14ac:dyDescent="0.25"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</row>
    <row r="268" spans="18:51" x14ac:dyDescent="0.25"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</row>
    <row r="269" spans="18:51" x14ac:dyDescent="0.25"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</row>
    <row r="270" spans="18:51" x14ac:dyDescent="0.25"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</row>
    <row r="271" spans="18:51" x14ac:dyDescent="0.25"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</row>
    <row r="272" spans="18:51" x14ac:dyDescent="0.25"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</row>
    <row r="273" spans="18:51" x14ac:dyDescent="0.25"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</row>
    <row r="274" spans="18:51" x14ac:dyDescent="0.25"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</row>
    <row r="275" spans="18:51" x14ac:dyDescent="0.25"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</row>
    <row r="276" spans="18:51" x14ac:dyDescent="0.25"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</row>
    <row r="277" spans="18:51" x14ac:dyDescent="0.25"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</row>
    <row r="278" spans="18:51" x14ac:dyDescent="0.25"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</row>
    <row r="279" spans="18:51" x14ac:dyDescent="0.25"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</row>
    <row r="280" spans="18:51" x14ac:dyDescent="0.25"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</row>
    <row r="281" spans="18:51" x14ac:dyDescent="0.25"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</row>
    <row r="282" spans="18:51" x14ac:dyDescent="0.25"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</row>
    <row r="283" spans="18:51" x14ac:dyDescent="0.25"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</row>
    <row r="284" spans="18:51" x14ac:dyDescent="0.25"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</row>
    <row r="285" spans="18:51" x14ac:dyDescent="0.25"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</row>
    <row r="286" spans="18:51" x14ac:dyDescent="0.25"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</row>
    <row r="287" spans="18:51" x14ac:dyDescent="0.25"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</row>
    <row r="288" spans="18:51" x14ac:dyDescent="0.25"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</row>
    <row r="289" spans="18:51" x14ac:dyDescent="0.25"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</row>
    <row r="290" spans="18:51" x14ac:dyDescent="0.25"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</row>
    <row r="291" spans="18:51" x14ac:dyDescent="0.25"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</row>
    <row r="292" spans="18:51" x14ac:dyDescent="0.25"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</row>
    <row r="293" spans="18:51" x14ac:dyDescent="0.25"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</row>
    <row r="294" spans="18:51" x14ac:dyDescent="0.25"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</row>
    <row r="295" spans="18:51" x14ac:dyDescent="0.25"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</row>
    <row r="296" spans="18:51" x14ac:dyDescent="0.25"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</row>
    <row r="297" spans="18:51" x14ac:dyDescent="0.25"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</row>
    <row r="298" spans="18:51" x14ac:dyDescent="0.25"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</row>
    <row r="299" spans="18:51" x14ac:dyDescent="0.25"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</row>
    <row r="300" spans="18:51" x14ac:dyDescent="0.25"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</row>
    <row r="301" spans="18:51" x14ac:dyDescent="0.25"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</row>
    <row r="302" spans="18:51" x14ac:dyDescent="0.25"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</row>
    <row r="303" spans="18:51" x14ac:dyDescent="0.25"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</row>
    <row r="304" spans="18:51" x14ac:dyDescent="0.25"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</row>
    <row r="305" spans="18:51" x14ac:dyDescent="0.25"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</row>
    <row r="306" spans="18:51" x14ac:dyDescent="0.25"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</row>
    <row r="307" spans="18:51" x14ac:dyDescent="0.25"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</row>
    <row r="308" spans="18:51" x14ac:dyDescent="0.25"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</row>
    <row r="309" spans="18:51" x14ac:dyDescent="0.25"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</row>
    <row r="310" spans="18:51" x14ac:dyDescent="0.25"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</row>
    <row r="311" spans="18:51" x14ac:dyDescent="0.25"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</row>
    <row r="312" spans="18:51" x14ac:dyDescent="0.25"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</row>
    <row r="313" spans="18:51" x14ac:dyDescent="0.25"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</row>
    <row r="314" spans="18:51" x14ac:dyDescent="0.25"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</row>
    <row r="315" spans="18:51" x14ac:dyDescent="0.25"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</row>
    <row r="316" spans="18:51" x14ac:dyDescent="0.25"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</row>
    <row r="317" spans="18:51" x14ac:dyDescent="0.25"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</row>
    <row r="318" spans="18:51" x14ac:dyDescent="0.25"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</row>
    <row r="319" spans="18:51" x14ac:dyDescent="0.25"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</row>
    <row r="320" spans="18:51" x14ac:dyDescent="0.25"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</row>
    <row r="321" spans="18:51" x14ac:dyDescent="0.25"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</row>
  </sheetData>
  <mergeCells count="1">
    <mergeCell ref="D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</dc:creator>
  <cp:lastModifiedBy>Jeff</cp:lastModifiedBy>
  <dcterms:created xsi:type="dcterms:W3CDTF">2015-05-28T21:57:17Z</dcterms:created>
  <dcterms:modified xsi:type="dcterms:W3CDTF">2015-05-28T22:02:06Z</dcterms:modified>
</cp:coreProperties>
</file>